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carol\Documents\CM SBSSA 2020-2021\WEBMESTRE\Pascale P\CAP AEPE\Nouveau CDC\"/>
    </mc:Choice>
  </mc:AlternateContent>
  <xr:revisionPtr revIDLastSave="0" documentId="13_ncr:1_{51D22AD1-4973-4BBB-A0C1-A9CBFA79D082}" xr6:coauthVersionLast="46" xr6:coauthVersionMax="46" xr10:uidLastSave="{00000000-0000-0000-0000-000000000000}"/>
  <bookViews>
    <workbookView xWindow="-108" yWindow="-108" windowWidth="23256" windowHeight="12576" tabRatio="784" activeTab="3" xr2:uid="{00000000-000D-0000-FFFF-FFFF00000000}"/>
  </bookViews>
  <sheets>
    <sheet name="Mode d'emploi du fichier" sheetId="2" r:id="rId1"/>
    <sheet name="guide à la construction" sheetId="3" r:id="rId2"/>
    <sheet name="éléments-corrigé" sheetId="1" r:id="rId3"/>
    <sheet name="grille notation" sheetId="4" r:id="rId4"/>
  </sheets>
  <definedNames>
    <definedName name="Print_Area" localSheetId="2">'éléments-corrigé'!$A$1:$G$23</definedName>
    <definedName name="Print_Area" localSheetId="3">'grille notation'!$A$1:$G$15</definedName>
    <definedName name="_xlnm.Print_Area" localSheetId="2">'éléments-corrigé'!$A$1:$G$33</definedName>
    <definedName name="_xlnm.Print_Area" localSheetId="3">'grille notation'!$A$1:$G$21</definedName>
  </definedNames>
  <calcPr calcId="191029" concurrentCalc="0"/>
</workbook>
</file>

<file path=xl/calcChain.xml><?xml version="1.0" encoding="utf-8"?>
<calcChain xmlns="http://schemas.openxmlformats.org/spreadsheetml/2006/main">
  <c r="H21" i="4" l="1"/>
  <c r="H20" i="4"/>
  <c r="H18" i="4"/>
  <c r="H17" i="4"/>
  <c r="H16" i="4"/>
  <c r="H13" i="4"/>
  <c r="H12" i="4"/>
  <c r="H10" i="4"/>
  <c r="H9" i="4"/>
  <c r="H7" i="4"/>
  <c r="H6" i="4"/>
  <c r="G23" i="4"/>
  <c r="G22" i="4"/>
  <c r="A21" i="4"/>
  <c r="A20" i="4"/>
  <c r="A16" i="4"/>
  <c r="A18" i="4"/>
  <c r="A17" i="4"/>
  <c r="A13" i="4"/>
  <c r="A12" i="4"/>
  <c r="A10" i="4"/>
  <c r="A9" i="4"/>
  <c r="A7" i="4"/>
  <c r="A6" i="4"/>
  <c r="G34" i="1"/>
</calcChain>
</file>

<file path=xl/sharedStrings.xml><?xml version="1.0" encoding="utf-8"?>
<sst xmlns="http://schemas.openxmlformats.org/spreadsheetml/2006/main" count="60" uniqueCount="34">
  <si>
    <t>%</t>
  </si>
  <si>
    <t>Eléments de corrigé et niveaux de maîtrise</t>
  </si>
  <si>
    <t>NT</t>
  </si>
  <si>
    <t>Eléments de corrigé</t>
  </si>
  <si>
    <t>CAP Accompagnant éducatif petite enfance  -  CCF en Centre de formation EP2 - Session 2019</t>
  </si>
  <si>
    <t>ASSURER UNE ASSISTANCE PEDAGOGIQUE AU PERSONNEL ENSEIGNANT</t>
  </si>
  <si>
    <t>Installer et remettre en ordre un espace destiné à une activité pédagogique</t>
  </si>
  <si>
    <t>Question n°</t>
  </si>
  <si>
    <t>Participer à la réalisation d'une activité pédagogique</t>
  </si>
  <si>
    <t>Participer à la sécurisation des récréations et des sorties pédagogiques</t>
  </si>
  <si>
    <t>Mettre en œuvre les techniques de dépoussiérage, lavage, séchage et de décontamination des locaux collectifs et des équipements</t>
  </si>
  <si>
    <t>ASSURER DES ACTIVITES DE REMISE EN ETAT DES MATERIELS ET DES LOCAUX EN ECOLE MATERNELLE</t>
  </si>
  <si>
    <t>Participer à l'entretien des locaux pendant les vacances scolaires</t>
  </si>
  <si>
    <t>TI</t>
  </si>
  <si>
    <t>TS</t>
  </si>
  <si>
    <t>S</t>
  </si>
  <si>
    <t>I</t>
  </si>
  <si>
    <r>
      <t>NT</t>
    </r>
    <r>
      <rPr>
        <b/>
        <sz val="10"/>
        <color theme="1"/>
        <rFont val="Arial"/>
        <family val="2"/>
      </rPr>
      <t xml:space="preserve"> </t>
    </r>
    <r>
      <rPr>
        <sz val="10"/>
        <color theme="1"/>
        <rFont val="Arial"/>
        <family val="2"/>
      </rPr>
      <t>: Non traité ou hors sujet         
TI</t>
    </r>
    <r>
      <rPr>
        <b/>
        <sz val="10"/>
        <color theme="1"/>
        <rFont val="Arial"/>
        <family val="2"/>
      </rPr>
      <t> :</t>
    </r>
    <r>
      <rPr>
        <sz val="10"/>
        <color theme="1"/>
        <rFont val="Arial"/>
        <family val="2"/>
      </rPr>
      <t xml:space="preserve"> très insuffisant       
I</t>
    </r>
    <r>
      <rPr>
        <b/>
        <sz val="10"/>
        <color theme="1"/>
        <rFont val="Arial"/>
        <family val="2"/>
      </rPr>
      <t> </t>
    </r>
    <r>
      <rPr>
        <sz val="10"/>
        <color theme="1"/>
        <rFont val="Arial"/>
        <family val="2"/>
      </rPr>
      <t>: insuffisant        
S : satisfaisant
TS</t>
    </r>
    <r>
      <rPr>
        <b/>
        <sz val="10"/>
        <color theme="1"/>
        <rFont val="Arial"/>
        <family val="2"/>
      </rPr>
      <t> </t>
    </r>
    <r>
      <rPr>
        <sz val="10"/>
        <color theme="1"/>
        <rFont val="Arial"/>
        <family val="2"/>
      </rPr>
      <t>: très satisfaisant</t>
    </r>
  </si>
  <si>
    <t>Total</t>
  </si>
  <si>
    <t>Le nombre de question par compétence n'est pas défini. Il est variable selon les sujets.
Le poids (ou nombre de points / 100 ) attribué à chaque question - cases grisées - peut être modifié en fonction du nombre de questions et de l'importance de la question. Les % notés ici sont un exemple.</t>
  </si>
  <si>
    <t>Grille de notation</t>
  </si>
  <si>
    <t>Utilisation du fichier xls et de ses onglets</t>
  </si>
  <si>
    <t>Lorsque vous notez une question dans les lignes jaunes du document "Eléments de corrigé", cette question s'inscrit automatiquement dans le document "grille de notation"</t>
  </si>
  <si>
    <t>Le poids (ou nombre de points / 100 ) attribué à chaque question - cases grisées - peut être modifié en fonction du nombre de questions et de l'importance de la question. Les % notés ici sont un exemple.</t>
  </si>
  <si>
    <t>Onglet "Eléments de corrigé"</t>
  </si>
  <si>
    <t>Le nombre de question par compétence n'est pas défini. Il est variable selon les sujets. Il est donc possible d'ajouter des lignes et de modifier les points par question, tout en respectant le barême attribué à chaque compétence.</t>
  </si>
  <si>
    <t>Le barême attribué pour chaque compétence n'est pas modifiable.</t>
  </si>
  <si>
    <t>Le total /100 est calculé automatiquement.</t>
  </si>
  <si>
    <t>Onglet "Grille de notation"</t>
  </si>
  <si>
    <t>La note finale est calculée automatiquement.</t>
  </si>
  <si>
    <t>TOTAL  / 20</t>
  </si>
  <si>
    <t>Selon le niveau de maîtrise, le correcteur coche une case (TI-I-S-TS) qui va générer automatique les points.</t>
  </si>
  <si>
    <t xml:space="preserve">Le sujet doit obligatoirement être contextualisé en école maternelle . Les questions indépendantes ou liées doivent permettre d'évaluer les compétences RS1 et RS2  et leurs savoirs associés
La place du titulaire du CAP AEPE doit être clairement identifiée. 
Les questions sont articulées autour d’une ou plusieurs situations professionnelles (il convient cependant de ne pas multiplier le nombre de situations professionnelles proposées)
Il est nécessaire de vérifier que chaque question est en adéquation avec les critères et les indicateurs d’évaluation mentionnés dans le référentiel de certification. 
Des documents peuvent éventuellement être mis à disposition des candidats. S’ils existent, ils sont insérés au fur et mesure du questionnement. Durée de l'épreuve 45 minutes à 1 heure. 
</t>
  </si>
  <si>
    <t>CAP Accompagnant éducatif petite enfance  -  CCF en Centre de formation EP2 - 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</si>
</sst>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Arial"/>
      <family val="2"/>
    </font>
    <font>
      <sz val="11"/>
      <color theme="1"/>
      <name val="Calibri"/>
      <family val="2"/>
      <scheme val="minor"/>
    </font>
    <font>
      <sz val="11"/>
      <color rgb="FF000000"/>
      <name val="Calibri"/>
      <family val="2"/>
    </font>
    <font>
      <b/>
      <sz val="11"/>
      <color rgb="FF000000"/>
      <name val="Calibri"/>
      <family val="2"/>
    </font>
    <font>
      <b/>
      <sz val="12"/>
      <color rgb="FF000000"/>
      <name val="Calibri"/>
      <family val="2"/>
    </font>
    <font>
      <b/>
      <i/>
      <sz val="10"/>
      <color rgb="FF000000"/>
      <name val="Calibri"/>
      <family val="2"/>
    </font>
    <font>
      <sz val="10"/>
      <color rgb="FF000000"/>
      <name val="Calibri"/>
      <family val="2"/>
    </font>
    <font>
      <sz val="10"/>
      <name val="Calibri"/>
      <family val="2"/>
    </font>
    <font>
      <sz val="10"/>
      <color theme="1"/>
      <name val="Arial"/>
      <family val="2"/>
    </font>
    <font>
      <b/>
      <sz val="10"/>
      <color theme="1"/>
      <name val="Arial"/>
      <family val="2"/>
    </font>
    <font>
      <b/>
      <sz val="14"/>
      <color rgb="FF000000"/>
      <name val="Calibri"/>
      <family val="2"/>
    </font>
    <font>
      <b/>
      <i/>
      <sz val="11"/>
      <color rgb="FF000000"/>
      <name val="Arial"/>
      <family val="2"/>
    </font>
    <font>
      <b/>
      <sz val="14"/>
      <color rgb="FFFF0000"/>
      <name val="Calibri"/>
      <family val="2"/>
    </font>
    <font>
      <b/>
      <sz val="11"/>
      <name val="Calibri"/>
      <family val="2"/>
    </font>
  </fonts>
  <fills count="11">
    <fill>
      <patternFill patternType="none"/>
    </fill>
    <fill>
      <patternFill patternType="gray125"/>
    </fill>
    <fill>
      <patternFill patternType="solid">
        <fgColor rgb="FFBFBFBF"/>
        <bgColor rgb="FFB2B2B2"/>
      </patternFill>
    </fill>
    <fill>
      <patternFill patternType="solid">
        <fgColor theme="2"/>
        <bgColor indexed="64"/>
      </patternFill>
    </fill>
    <fill>
      <patternFill patternType="solid">
        <fgColor theme="4" tint="0.79998168889431442"/>
        <bgColor rgb="FFB2B2B2"/>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3">
    <xf numFmtId="0" fontId="0" fillId="0" borderId="0"/>
    <xf numFmtId="0" fontId="2" fillId="0" borderId="0" applyBorder="0" applyProtection="0"/>
    <xf numFmtId="0" fontId="1" fillId="0" borderId="0"/>
  </cellStyleXfs>
  <cellXfs count="89">
    <xf numFmtId="0" fontId="0" fillId="0" borderId="0" xfId="0"/>
    <xf numFmtId="0" fontId="2" fillId="0" borderId="0" xfId="1" applyFont="1" applyAlignment="1">
      <alignment wrapText="1"/>
    </xf>
    <xf numFmtId="0" fontId="2" fillId="0" borderId="0" xfId="1" applyFont="1" applyAlignment="1"/>
    <xf numFmtId="0" fontId="6" fillId="0" borderId="3" xfId="1" applyFont="1" applyBorder="1" applyAlignment="1">
      <alignment vertical="top" wrapText="1"/>
    </xf>
    <xf numFmtId="0" fontId="7" fillId="0" borderId="3" xfId="1" applyFont="1" applyBorder="1" applyAlignment="1">
      <alignment vertical="top" wrapText="1"/>
    </xf>
    <xf numFmtId="0" fontId="4" fillId="3" borderId="2"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6" fillId="0" borderId="3" xfId="1" applyFont="1" applyBorder="1" applyAlignment="1">
      <alignment horizontal="center" vertical="top" wrapText="1"/>
    </xf>
    <xf numFmtId="0" fontId="3" fillId="4" borderId="1" xfId="1" applyFont="1" applyFill="1" applyBorder="1" applyAlignment="1">
      <alignment horizontal="center" vertical="center" wrapText="1"/>
    </xf>
    <xf numFmtId="0" fontId="3" fillId="0" borderId="1" xfId="1" applyFont="1" applyFill="1" applyBorder="1" applyAlignment="1">
      <alignment vertical="top" wrapText="1"/>
    </xf>
    <xf numFmtId="0" fontId="5" fillId="0" borderId="1" xfId="1" applyFont="1" applyFill="1" applyBorder="1" applyAlignment="1">
      <alignment vertical="top" wrapText="1"/>
    </xf>
    <xf numFmtId="0" fontId="2" fillId="0" borderId="1" xfId="1" applyFont="1" applyBorder="1" applyAlignment="1">
      <alignment wrapText="1"/>
    </xf>
    <xf numFmtId="0" fontId="6" fillId="0" borderId="1" xfId="1" applyFont="1" applyBorder="1" applyAlignment="1">
      <alignment vertical="top" wrapText="1"/>
    </xf>
    <xf numFmtId="0" fontId="7" fillId="0" borderId="1" xfId="1" applyFont="1" applyBorder="1" applyAlignment="1">
      <alignment vertical="top" wrapText="1"/>
    </xf>
    <xf numFmtId="0" fontId="10" fillId="6" borderId="1" xfId="1" applyFont="1" applyFill="1" applyBorder="1" applyAlignment="1">
      <alignment horizontal="center" vertical="center" wrapText="1"/>
    </xf>
    <xf numFmtId="0" fontId="3" fillId="6" borderId="1" xfId="1" applyFont="1" applyFill="1" applyBorder="1" applyAlignment="1">
      <alignment vertical="center" wrapText="1"/>
    </xf>
    <xf numFmtId="0" fontId="6" fillId="8" borderId="3"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1" xfId="1" applyFont="1" applyFill="1" applyBorder="1" applyAlignment="1">
      <alignment horizontal="center" vertical="center" wrapText="1"/>
    </xf>
    <xf numFmtId="0" fontId="2" fillId="8" borderId="1" xfId="1" applyFont="1" applyFill="1" applyBorder="1" applyAlignment="1">
      <alignment horizontal="center" vertical="center"/>
    </xf>
    <xf numFmtId="0" fontId="6" fillId="8" borderId="1" xfId="0" applyFont="1" applyFill="1" applyBorder="1" applyAlignment="1">
      <alignment horizontal="center" vertical="center" wrapText="1"/>
    </xf>
    <xf numFmtId="0" fontId="10" fillId="5" borderId="0" xfId="1" applyFont="1" applyFill="1" applyAlignment="1"/>
    <xf numFmtId="0" fontId="2" fillId="5" borderId="0" xfId="1" applyFont="1" applyFill="1" applyAlignment="1"/>
    <xf numFmtId="0" fontId="2" fillId="7" borderId="0" xfId="1" applyFont="1" applyFill="1" applyAlignment="1"/>
    <xf numFmtId="0" fontId="3" fillId="7" borderId="0" xfId="1" applyFont="1" applyFill="1" applyAlignment="1"/>
    <xf numFmtId="0" fontId="2" fillId="9" borderId="0" xfId="1" applyFont="1" applyFill="1" applyAlignment="1"/>
    <xf numFmtId="0" fontId="0" fillId="9" borderId="0" xfId="0" applyFill="1"/>
    <xf numFmtId="0" fontId="3" fillId="10" borderId="1" xfId="1" applyFont="1" applyFill="1" applyBorder="1" applyAlignment="1">
      <alignment vertical="center"/>
    </xf>
    <xf numFmtId="0" fontId="6" fillId="0" borderId="1" xfId="1" applyFont="1" applyFill="1" applyBorder="1" applyAlignment="1">
      <alignment vertical="top" wrapText="1"/>
    </xf>
    <xf numFmtId="0" fontId="6" fillId="0" borderId="1" xfId="1" applyFont="1" applyBorder="1" applyAlignment="1">
      <alignment horizontal="left" vertical="top" wrapText="1"/>
    </xf>
    <xf numFmtId="0" fontId="3" fillId="0" borderId="1" xfId="1" applyFont="1" applyFill="1" applyBorder="1" applyAlignment="1">
      <alignment horizontal="center" vertical="center" wrapText="1"/>
    </xf>
    <xf numFmtId="9" fontId="6" fillId="8" borderId="3" xfId="1" applyNumberFormat="1" applyFont="1" applyFill="1" applyBorder="1" applyAlignment="1">
      <alignment horizontal="center" vertical="center" wrapText="1"/>
    </xf>
    <xf numFmtId="9" fontId="2" fillId="8" borderId="1" xfId="1" applyNumberFormat="1" applyFont="1" applyFill="1" applyBorder="1" applyAlignment="1">
      <alignment horizontal="center" vertical="center" wrapText="1"/>
    </xf>
    <xf numFmtId="9" fontId="6" fillId="8" borderId="3" xfId="0" applyNumberFormat="1" applyFont="1" applyFill="1" applyBorder="1" applyAlignment="1">
      <alignment horizontal="center" vertical="center" wrapText="1"/>
    </xf>
    <xf numFmtId="9" fontId="6" fillId="8" borderId="1" xfId="1" applyNumberFormat="1" applyFont="1" applyFill="1" applyBorder="1" applyAlignment="1">
      <alignment horizontal="center" vertical="center" wrapText="1"/>
    </xf>
    <xf numFmtId="9" fontId="2" fillId="8" borderId="1" xfId="1" applyNumberFormat="1" applyFont="1" applyFill="1" applyBorder="1" applyAlignment="1">
      <alignment horizontal="center" vertical="center"/>
    </xf>
    <xf numFmtId="9" fontId="6" fillId="8" borderId="1" xfId="0"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3" fillId="0" borderId="0" xfId="1" applyFont="1" applyAlignment="1">
      <alignment vertical="center"/>
    </xf>
    <xf numFmtId="0" fontId="3" fillId="7" borderId="1" xfId="1" applyFont="1" applyFill="1" applyBorder="1" applyAlignment="1">
      <alignment vertical="center" wrapText="1"/>
    </xf>
    <xf numFmtId="9" fontId="3" fillId="7" borderId="1" xfId="1" applyNumberFormat="1" applyFont="1" applyFill="1" applyBorder="1" applyAlignment="1">
      <alignment vertical="center"/>
    </xf>
    <xf numFmtId="0" fontId="3" fillId="7" borderId="1" xfId="1" applyFont="1" applyFill="1" applyBorder="1" applyAlignment="1">
      <alignment horizontal="center" vertical="center" wrapText="1"/>
    </xf>
    <xf numFmtId="0" fontId="4" fillId="5" borderId="1" xfId="1" applyFont="1" applyFill="1" applyBorder="1" applyAlignment="1">
      <alignment horizontal="center" vertical="center"/>
    </xf>
    <xf numFmtId="0" fontId="2" fillId="0" borderId="0" xfId="1" applyFont="1" applyAlignment="1">
      <alignment horizontal="left" vertical="top" wrapText="1"/>
    </xf>
    <xf numFmtId="0" fontId="3" fillId="7" borderId="0" xfId="1" applyFont="1" applyFill="1" applyAlignment="1">
      <alignment horizontal="left" vertical="top"/>
    </xf>
    <xf numFmtId="0" fontId="2" fillId="0" borderId="21" xfId="1" applyFont="1" applyBorder="1" applyAlignment="1">
      <alignment wrapText="1"/>
    </xf>
    <xf numFmtId="0" fontId="2" fillId="0" borderId="22" xfId="1" applyFont="1" applyBorder="1" applyAlignment="1"/>
    <xf numFmtId="0" fontId="2" fillId="0" borderId="23" xfId="1" applyFont="1" applyBorder="1" applyAlignment="1"/>
    <xf numFmtId="0" fontId="2" fillId="0" borderId="24" xfId="1" applyFont="1" applyBorder="1" applyAlignment="1"/>
    <xf numFmtId="0" fontId="2" fillId="0" borderId="0" xfId="1" applyFont="1" applyBorder="1" applyAlignment="1"/>
    <xf numFmtId="0" fontId="2" fillId="0" borderId="25" xfId="1" applyFont="1" applyBorder="1" applyAlignment="1"/>
    <xf numFmtId="0" fontId="2" fillId="0" borderId="13" xfId="1" applyFont="1" applyBorder="1" applyAlignment="1"/>
    <xf numFmtId="0" fontId="2" fillId="0" borderId="14" xfId="1" applyFont="1" applyBorder="1" applyAlignment="1"/>
    <xf numFmtId="0" fontId="2" fillId="0" borderId="18" xfId="1" applyFont="1" applyBorder="1" applyAlignment="1"/>
    <xf numFmtId="0" fontId="5" fillId="5" borderId="1" xfId="1" applyFont="1" applyFill="1" applyBorder="1" applyAlignment="1">
      <alignment horizontal="left" vertical="top" wrapText="1"/>
    </xf>
    <xf numFmtId="0" fontId="5" fillId="5" borderId="4" xfId="1" applyFont="1" applyFill="1" applyBorder="1" applyAlignment="1">
      <alignment horizontal="left" vertical="top" wrapText="1"/>
    </xf>
    <xf numFmtId="0" fontId="5" fillId="5" borderId="11" xfId="1" applyFont="1" applyFill="1" applyBorder="1" applyAlignment="1">
      <alignment horizontal="left" vertical="top" wrapText="1"/>
    </xf>
    <xf numFmtId="0" fontId="5" fillId="5" borderId="12" xfId="1" applyFont="1" applyFill="1" applyBorder="1" applyAlignment="1">
      <alignment horizontal="left" vertical="top" wrapText="1"/>
    </xf>
    <xf numFmtId="0" fontId="3" fillId="4" borderId="19" xfId="1" applyFont="1" applyFill="1" applyBorder="1" applyAlignment="1">
      <alignment horizontal="center" vertical="top" wrapText="1"/>
    </xf>
    <xf numFmtId="0" fontId="3" fillId="4" borderId="16" xfId="1" applyFont="1" applyFill="1" applyBorder="1" applyAlignment="1">
      <alignment horizontal="center" vertical="top" wrapText="1"/>
    </xf>
    <xf numFmtId="0" fontId="3" fillId="4" borderId="17" xfId="1" applyFont="1" applyFill="1" applyBorder="1" applyAlignment="1">
      <alignment horizontal="center" vertical="top" wrapText="1"/>
    </xf>
    <xf numFmtId="0" fontId="3" fillId="4" borderId="4" xfId="1" applyFont="1" applyFill="1" applyBorder="1" applyAlignment="1">
      <alignment horizontal="left" vertical="top" wrapText="1"/>
    </xf>
    <xf numFmtId="0" fontId="3" fillId="4" borderId="11" xfId="1" applyFont="1" applyFill="1" applyBorder="1" applyAlignment="1">
      <alignment horizontal="left" vertical="top" wrapText="1"/>
    </xf>
    <xf numFmtId="0" fontId="3" fillId="4" borderId="12" xfId="1" applyFont="1" applyFill="1" applyBorder="1" applyAlignment="1">
      <alignment horizontal="left" vertical="top" wrapText="1"/>
    </xf>
    <xf numFmtId="0" fontId="8" fillId="0" borderId="0" xfId="2" applyFont="1" applyBorder="1" applyAlignment="1">
      <alignment horizontal="left" vertical="center" wrapText="1"/>
    </xf>
    <xf numFmtId="0" fontId="10" fillId="2" borderId="4" xfId="1" applyFont="1" applyFill="1" applyBorder="1" applyAlignment="1">
      <alignment horizontal="center" vertical="center"/>
    </xf>
    <xf numFmtId="0" fontId="10" fillId="2" borderId="11" xfId="1" applyFont="1" applyFill="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5" fillId="5" borderId="13" xfId="1" applyFont="1" applyFill="1" applyBorder="1" applyAlignment="1">
      <alignment horizontal="left" vertical="top" wrapText="1"/>
    </xf>
    <xf numFmtId="0" fontId="5" fillId="5" borderId="14" xfId="1" applyFont="1" applyFill="1" applyBorder="1" applyAlignment="1">
      <alignment horizontal="left" vertical="top" wrapText="1"/>
    </xf>
    <xf numFmtId="0" fontId="5" fillId="5" borderId="18" xfId="1" applyFont="1" applyFill="1" applyBorder="1" applyAlignment="1">
      <alignment horizontal="left" vertical="top" wrapText="1"/>
    </xf>
    <xf numFmtId="0" fontId="3" fillId="4" borderId="1" xfId="1" applyFont="1" applyFill="1" applyBorder="1" applyAlignment="1">
      <alignment horizontal="center" vertical="top" wrapText="1"/>
    </xf>
    <xf numFmtId="0" fontId="12" fillId="0" borderId="8" xfId="1"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3" fillId="4" borderId="4" xfId="1" applyFont="1" applyFill="1" applyBorder="1" applyAlignment="1">
      <alignment vertical="top" wrapText="1"/>
    </xf>
    <xf numFmtId="0" fontId="3" fillId="4" borderId="11" xfId="1" applyFont="1" applyFill="1" applyBorder="1" applyAlignment="1">
      <alignment vertical="top" wrapText="1"/>
    </xf>
    <xf numFmtId="0" fontId="3" fillId="4" borderId="12" xfId="1" applyFont="1" applyFill="1" applyBorder="1" applyAlignment="1">
      <alignment vertical="top" wrapText="1"/>
    </xf>
    <xf numFmtId="0" fontId="4" fillId="5" borderId="4"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3" fillId="4" borderId="20" xfId="1" applyFont="1" applyFill="1" applyBorder="1" applyAlignment="1">
      <alignment horizontal="center" vertical="top" wrapText="1"/>
    </xf>
    <xf numFmtId="0" fontId="3" fillId="4" borderId="14" xfId="1" applyFont="1" applyFill="1" applyBorder="1" applyAlignment="1">
      <alignment horizontal="center" vertical="top" wrapText="1"/>
    </xf>
    <xf numFmtId="0" fontId="3" fillId="4" borderId="18" xfId="1" applyFont="1" applyFill="1" applyBorder="1" applyAlignment="1">
      <alignment horizontal="center" vertical="top" wrapText="1"/>
    </xf>
  </cellXfs>
  <cellStyles count="3">
    <cellStyle name="Normal" xfId="0" builtinId="0"/>
    <cellStyle name="Normal 2" xfId="2" xr:uid="{00000000-0005-0000-0000-00000100000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3"/>
  <sheetViews>
    <sheetView zoomScalePageLayoutView="60" workbookViewId="0">
      <selection activeCell="A5" sqref="A5:J5"/>
    </sheetView>
  </sheetViews>
  <sheetFormatPr baseColWidth="10" defaultColWidth="9" defaultRowHeight="14.4" x14ac:dyDescent="0.3"/>
  <cols>
    <col min="1" max="1023" width="9.69921875" style="2"/>
    <col min="1024" max="1025" width="10.8984375" style="2"/>
  </cols>
  <sheetData>
    <row r="1" spans="1:1025" ht="18" x14ac:dyDescent="0.35">
      <c r="A1" s="22" t="s">
        <v>21</v>
      </c>
      <c r="B1" s="23"/>
      <c r="C1" s="23"/>
      <c r="D1" s="23"/>
      <c r="E1" s="23"/>
    </row>
    <row r="3" spans="1:1025" x14ac:dyDescent="0.3">
      <c r="A3" s="25" t="s">
        <v>24</v>
      </c>
      <c r="B3" s="24"/>
      <c r="C3" s="24"/>
    </row>
    <row r="4" spans="1:1025" s="27" customFormat="1" ht="17.7" customHeight="1" x14ac:dyDescent="0.3">
      <c r="A4" s="26" t="s">
        <v>26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row>
    <row r="5" spans="1:1025" ht="32.700000000000003" customHeight="1" x14ac:dyDescent="0.3">
      <c r="A5" s="45" t="s">
        <v>25</v>
      </c>
      <c r="B5" s="45"/>
      <c r="C5" s="45"/>
      <c r="D5" s="45"/>
      <c r="E5" s="45"/>
      <c r="F5" s="45"/>
      <c r="G5" s="45"/>
      <c r="H5" s="45"/>
      <c r="I5" s="45"/>
      <c r="J5" s="45"/>
    </row>
    <row r="6" spans="1:1025" ht="31.35" customHeight="1" x14ac:dyDescent="0.3">
      <c r="A6" s="45" t="s">
        <v>23</v>
      </c>
      <c r="B6" s="45"/>
      <c r="C6" s="45"/>
      <c r="D6" s="45"/>
      <c r="E6" s="45"/>
      <c r="F6" s="45"/>
      <c r="G6" s="45"/>
      <c r="H6" s="45"/>
      <c r="I6" s="45"/>
      <c r="J6" s="45"/>
    </row>
    <row r="8" spans="1:1025" ht="31.35" customHeight="1" x14ac:dyDescent="0.3">
      <c r="A8" s="45" t="s">
        <v>22</v>
      </c>
      <c r="B8" s="45"/>
      <c r="C8" s="45"/>
      <c r="D8" s="45"/>
      <c r="E8" s="45"/>
      <c r="F8" s="45"/>
      <c r="G8" s="45"/>
      <c r="H8" s="45"/>
      <c r="I8" s="45"/>
      <c r="J8" s="45"/>
    </row>
    <row r="9" spans="1:1025" x14ac:dyDescent="0.3">
      <c r="A9" s="2" t="s">
        <v>27</v>
      </c>
    </row>
    <row r="11" spans="1:1025" x14ac:dyDescent="0.3">
      <c r="A11" s="46" t="s">
        <v>28</v>
      </c>
      <c r="B11" s="46"/>
      <c r="C11" s="46"/>
    </row>
    <row r="12" spans="1:1025" x14ac:dyDescent="0.3">
      <c r="A12" s="2" t="s">
        <v>31</v>
      </c>
    </row>
    <row r="13" spans="1:1025" x14ac:dyDescent="0.3">
      <c r="A13" s="2" t="s">
        <v>29</v>
      </c>
    </row>
  </sheetData>
  <mergeCells count="4">
    <mergeCell ref="A5:J5"/>
    <mergeCell ref="A6:J6"/>
    <mergeCell ref="A8:J8"/>
    <mergeCell ref="A11:C11"/>
  </mergeCells>
  <pageMargins left="0.7" right="0.7" top="0.75" bottom="0.75" header="0.75" footer="0.75"/>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20"/>
  <sheetViews>
    <sheetView topLeftCell="A2" zoomScalePageLayoutView="60" workbookViewId="0">
      <selection activeCell="A3" sqref="A3:K20"/>
    </sheetView>
  </sheetViews>
  <sheetFormatPr baseColWidth="10" defaultColWidth="9" defaultRowHeight="14.4" x14ac:dyDescent="0.3"/>
  <cols>
    <col min="1" max="10" width="9.69921875" style="2"/>
    <col min="11" max="11" width="28.59765625" style="2" customWidth="1"/>
    <col min="12" max="1023" width="9.69921875" style="2"/>
    <col min="1024" max="1025" width="10.8984375" style="2"/>
  </cols>
  <sheetData>
    <row r="1" spans="1:11" hidden="1" x14ac:dyDescent="0.3"/>
    <row r="3" spans="1:11" x14ac:dyDescent="0.3">
      <c r="A3" s="47" t="s">
        <v>32</v>
      </c>
      <c r="B3" s="48"/>
      <c r="C3" s="48"/>
      <c r="D3" s="48"/>
      <c r="E3" s="48"/>
      <c r="F3" s="48"/>
      <c r="G3" s="48"/>
      <c r="H3" s="48"/>
      <c r="I3" s="48"/>
      <c r="J3" s="48"/>
      <c r="K3" s="49"/>
    </row>
    <row r="4" spans="1:11" x14ac:dyDescent="0.3">
      <c r="A4" s="50"/>
      <c r="B4" s="51"/>
      <c r="C4" s="51"/>
      <c r="D4" s="51"/>
      <c r="E4" s="51"/>
      <c r="F4" s="51"/>
      <c r="G4" s="51"/>
      <c r="H4" s="51"/>
      <c r="I4" s="51"/>
      <c r="J4" s="51"/>
      <c r="K4" s="52"/>
    </row>
    <row r="5" spans="1:11" x14ac:dyDescent="0.3">
      <c r="A5" s="50"/>
      <c r="B5" s="51"/>
      <c r="C5" s="51"/>
      <c r="D5" s="51"/>
      <c r="E5" s="51"/>
      <c r="F5" s="51"/>
      <c r="G5" s="51"/>
      <c r="H5" s="51"/>
      <c r="I5" s="51"/>
      <c r="J5" s="51"/>
      <c r="K5" s="52"/>
    </row>
    <row r="6" spans="1:11" x14ac:dyDescent="0.3">
      <c r="A6" s="50"/>
      <c r="B6" s="51"/>
      <c r="C6" s="51"/>
      <c r="D6" s="51"/>
      <c r="E6" s="51"/>
      <c r="F6" s="51"/>
      <c r="G6" s="51"/>
      <c r="H6" s="51"/>
      <c r="I6" s="51"/>
      <c r="J6" s="51"/>
      <c r="K6" s="52"/>
    </row>
    <row r="7" spans="1:11" x14ac:dyDescent="0.3">
      <c r="A7" s="50"/>
      <c r="B7" s="51"/>
      <c r="C7" s="51"/>
      <c r="D7" s="51"/>
      <c r="E7" s="51"/>
      <c r="F7" s="51"/>
      <c r="G7" s="51"/>
      <c r="H7" s="51"/>
      <c r="I7" s="51"/>
      <c r="J7" s="51"/>
      <c r="K7" s="52"/>
    </row>
    <row r="8" spans="1:11" x14ac:dyDescent="0.3">
      <c r="A8" s="50"/>
      <c r="B8" s="51"/>
      <c r="C8" s="51"/>
      <c r="D8" s="51"/>
      <c r="E8" s="51"/>
      <c r="F8" s="51"/>
      <c r="G8" s="51"/>
      <c r="H8" s="51"/>
      <c r="I8" s="51"/>
      <c r="J8" s="51"/>
      <c r="K8" s="52"/>
    </row>
    <row r="9" spans="1:11" x14ac:dyDescent="0.3">
      <c r="A9" s="50"/>
      <c r="B9" s="51"/>
      <c r="C9" s="51"/>
      <c r="D9" s="51"/>
      <c r="E9" s="51"/>
      <c r="F9" s="51"/>
      <c r="G9" s="51"/>
      <c r="H9" s="51"/>
      <c r="I9" s="51"/>
      <c r="J9" s="51"/>
      <c r="K9" s="52"/>
    </row>
    <row r="10" spans="1:11" x14ac:dyDescent="0.3">
      <c r="A10" s="50"/>
      <c r="B10" s="51"/>
      <c r="C10" s="51"/>
      <c r="D10" s="51"/>
      <c r="E10" s="51"/>
      <c r="F10" s="51"/>
      <c r="G10" s="51"/>
      <c r="H10" s="51"/>
      <c r="I10" s="51"/>
      <c r="J10" s="51"/>
      <c r="K10" s="52"/>
    </row>
    <row r="11" spans="1:11" x14ac:dyDescent="0.3">
      <c r="A11" s="50"/>
      <c r="B11" s="51"/>
      <c r="C11" s="51"/>
      <c r="D11" s="51"/>
      <c r="E11" s="51"/>
      <c r="F11" s="51"/>
      <c r="G11" s="51"/>
      <c r="H11" s="51"/>
      <c r="I11" s="51"/>
      <c r="J11" s="51"/>
      <c r="K11" s="52"/>
    </row>
    <row r="12" spans="1:11" x14ac:dyDescent="0.3">
      <c r="A12" s="50"/>
      <c r="B12" s="51"/>
      <c r="C12" s="51"/>
      <c r="D12" s="51"/>
      <c r="E12" s="51"/>
      <c r="F12" s="51"/>
      <c r="G12" s="51"/>
      <c r="H12" s="51"/>
      <c r="I12" s="51"/>
      <c r="J12" s="51"/>
      <c r="K12" s="52"/>
    </row>
    <row r="13" spans="1:11" x14ac:dyDescent="0.3">
      <c r="A13" s="50"/>
      <c r="B13" s="51"/>
      <c r="C13" s="51"/>
      <c r="D13" s="51"/>
      <c r="E13" s="51"/>
      <c r="F13" s="51"/>
      <c r="G13" s="51"/>
      <c r="H13" s="51"/>
      <c r="I13" s="51"/>
      <c r="J13" s="51"/>
      <c r="K13" s="52"/>
    </row>
    <row r="14" spans="1:11" x14ac:dyDescent="0.3">
      <c r="A14" s="50"/>
      <c r="B14" s="51"/>
      <c r="C14" s="51"/>
      <c r="D14" s="51"/>
      <c r="E14" s="51"/>
      <c r="F14" s="51"/>
      <c r="G14" s="51"/>
      <c r="H14" s="51"/>
      <c r="I14" s="51"/>
      <c r="J14" s="51"/>
      <c r="K14" s="52"/>
    </row>
    <row r="15" spans="1:11" x14ac:dyDescent="0.3">
      <c r="A15" s="50"/>
      <c r="B15" s="51"/>
      <c r="C15" s="51"/>
      <c r="D15" s="51"/>
      <c r="E15" s="51"/>
      <c r="F15" s="51"/>
      <c r="G15" s="51"/>
      <c r="H15" s="51"/>
      <c r="I15" s="51"/>
      <c r="J15" s="51"/>
      <c r="K15" s="52"/>
    </row>
    <row r="16" spans="1:11" x14ac:dyDescent="0.3">
      <c r="A16" s="50"/>
      <c r="B16" s="51"/>
      <c r="C16" s="51"/>
      <c r="D16" s="51"/>
      <c r="E16" s="51"/>
      <c r="F16" s="51"/>
      <c r="G16" s="51"/>
      <c r="H16" s="51"/>
      <c r="I16" s="51"/>
      <c r="J16" s="51"/>
      <c r="K16" s="52"/>
    </row>
    <row r="17" spans="1:11" x14ac:dyDescent="0.3">
      <c r="A17" s="50"/>
      <c r="B17" s="51"/>
      <c r="C17" s="51"/>
      <c r="D17" s="51"/>
      <c r="E17" s="51"/>
      <c r="F17" s="51"/>
      <c r="G17" s="51"/>
      <c r="H17" s="51"/>
      <c r="I17" s="51"/>
      <c r="J17" s="51"/>
      <c r="K17" s="52"/>
    </row>
    <row r="18" spans="1:11" x14ac:dyDescent="0.3">
      <c r="A18" s="50"/>
      <c r="B18" s="51"/>
      <c r="C18" s="51"/>
      <c r="D18" s="51"/>
      <c r="E18" s="51"/>
      <c r="F18" s="51"/>
      <c r="G18" s="51"/>
      <c r="H18" s="51"/>
      <c r="I18" s="51"/>
      <c r="J18" s="51"/>
      <c r="K18" s="52"/>
    </row>
    <row r="19" spans="1:11" x14ac:dyDescent="0.3">
      <c r="A19" s="50"/>
      <c r="B19" s="51"/>
      <c r="C19" s="51"/>
      <c r="D19" s="51"/>
      <c r="E19" s="51"/>
      <c r="F19" s="51"/>
      <c r="G19" s="51"/>
      <c r="H19" s="51"/>
      <c r="I19" s="51"/>
      <c r="J19" s="51"/>
      <c r="K19" s="52"/>
    </row>
    <row r="20" spans="1:11" x14ac:dyDescent="0.3">
      <c r="A20" s="53"/>
      <c r="B20" s="54"/>
      <c r="C20" s="54"/>
      <c r="D20" s="54"/>
      <c r="E20" s="54"/>
      <c r="F20" s="54"/>
      <c r="G20" s="54"/>
      <c r="H20" s="54"/>
      <c r="I20" s="54"/>
      <c r="J20" s="54"/>
      <c r="K20" s="55"/>
    </row>
  </sheetData>
  <mergeCells count="1">
    <mergeCell ref="A3:K20"/>
  </mergeCells>
  <pageMargins left="0.7" right="0.7" top="0.75" bottom="0.75" header="0.75" footer="0.75"/>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F36"/>
  <sheetViews>
    <sheetView topLeftCell="A4" zoomScale="70" zoomScaleNormal="70" workbookViewId="0">
      <selection activeCell="A8" sqref="A8"/>
    </sheetView>
  </sheetViews>
  <sheetFormatPr baseColWidth="10" defaultColWidth="9" defaultRowHeight="14.4" x14ac:dyDescent="0.3"/>
  <cols>
    <col min="1" max="1" width="60.09765625" style="1" customWidth="1"/>
    <col min="2" max="2" width="3.69921875" style="1" customWidth="1"/>
    <col min="3" max="3" width="10.3984375" style="2" customWidth="1"/>
    <col min="4" max="4" width="14.3984375" style="2" customWidth="1"/>
    <col min="5" max="5" width="17.19921875" style="2" customWidth="1"/>
    <col min="6" max="6" width="13.69921875" style="2" customWidth="1"/>
    <col min="7" max="7" width="3.59765625" style="2" bestFit="1" customWidth="1"/>
    <col min="8" max="8" width="3.69921875" style="2" customWidth="1"/>
    <col min="9" max="1020" width="10.5" style="2"/>
  </cols>
  <sheetData>
    <row r="1" spans="1:7" ht="20.7" customHeight="1" x14ac:dyDescent="0.3">
      <c r="A1" s="67" t="s">
        <v>1</v>
      </c>
      <c r="B1" s="68"/>
      <c r="C1" s="68"/>
      <c r="D1" s="68"/>
      <c r="E1" s="68"/>
      <c r="F1" s="68"/>
      <c r="G1" s="68"/>
    </row>
    <row r="2" spans="1:7" ht="21" customHeight="1" x14ac:dyDescent="0.3">
      <c r="A2" s="69" t="s">
        <v>4</v>
      </c>
      <c r="B2" s="70"/>
      <c r="C2" s="70"/>
      <c r="D2" s="70"/>
      <c r="E2" s="70"/>
      <c r="F2" s="70"/>
      <c r="G2" s="71"/>
    </row>
    <row r="3" spans="1:7" ht="65.099999999999994" customHeight="1" x14ac:dyDescent="0.3">
      <c r="A3" s="76" t="s">
        <v>19</v>
      </c>
      <c r="B3" s="77"/>
      <c r="C3" s="78"/>
      <c r="D3" s="78"/>
      <c r="E3" s="78"/>
      <c r="F3" s="78"/>
      <c r="G3" s="79"/>
    </row>
    <row r="4" spans="1:7" ht="21.45" customHeight="1" x14ac:dyDescent="0.3">
      <c r="A4" s="5" t="s">
        <v>3</v>
      </c>
      <c r="B4" s="5" t="s">
        <v>2</v>
      </c>
      <c r="C4" s="5" t="s">
        <v>13</v>
      </c>
      <c r="D4" s="5" t="s">
        <v>16</v>
      </c>
      <c r="E4" s="5" t="s">
        <v>15</v>
      </c>
      <c r="F4" s="5" t="s">
        <v>14</v>
      </c>
      <c r="G4" s="5" t="s">
        <v>0</v>
      </c>
    </row>
    <row r="5" spans="1:7" x14ac:dyDescent="0.3">
      <c r="A5" s="75" t="s">
        <v>5</v>
      </c>
      <c r="B5" s="75"/>
      <c r="C5" s="75"/>
      <c r="D5" s="75"/>
      <c r="E5" s="75"/>
      <c r="F5" s="75"/>
      <c r="G5" s="8">
        <v>50</v>
      </c>
    </row>
    <row r="6" spans="1:7" x14ac:dyDescent="0.3">
      <c r="A6" s="63" t="s">
        <v>6</v>
      </c>
      <c r="B6" s="64"/>
      <c r="C6" s="64"/>
      <c r="D6" s="64"/>
      <c r="E6" s="64"/>
      <c r="F6" s="65"/>
      <c r="G6" s="8">
        <v>20</v>
      </c>
    </row>
    <row r="7" spans="1:7" ht="16.649999999999999" customHeight="1" x14ac:dyDescent="0.3">
      <c r="A7" s="72" t="s">
        <v>7</v>
      </c>
      <c r="B7" s="73"/>
      <c r="C7" s="73"/>
      <c r="D7" s="73"/>
      <c r="E7" s="73"/>
      <c r="F7" s="73"/>
      <c r="G7" s="74"/>
    </row>
    <row r="8" spans="1:7" ht="40.65" customHeight="1" x14ac:dyDescent="0.3">
      <c r="A8" s="3"/>
      <c r="B8" s="7"/>
      <c r="C8" s="7"/>
      <c r="D8" s="7"/>
      <c r="E8" s="7"/>
      <c r="F8" s="7"/>
      <c r="G8" s="16">
        <v>15</v>
      </c>
    </row>
    <row r="9" spans="1:7" ht="15.45" customHeight="1" x14ac:dyDescent="0.3">
      <c r="A9" s="56" t="s">
        <v>7</v>
      </c>
      <c r="B9" s="56"/>
      <c r="C9" s="56"/>
      <c r="D9" s="56"/>
      <c r="E9" s="56"/>
      <c r="F9" s="56"/>
      <c r="G9" s="56"/>
    </row>
    <row r="10" spans="1:7" ht="45.9" customHeight="1" x14ac:dyDescent="0.3">
      <c r="A10" s="9"/>
      <c r="B10" s="9"/>
      <c r="C10" s="9"/>
      <c r="D10" s="9"/>
      <c r="E10" s="9"/>
      <c r="F10" s="9"/>
      <c r="G10" s="17">
        <v>5</v>
      </c>
    </row>
    <row r="11" spans="1:7" ht="16.649999999999999" customHeight="1" x14ac:dyDescent="0.3">
      <c r="A11" s="80" t="s">
        <v>8</v>
      </c>
      <c r="B11" s="81"/>
      <c r="C11" s="81"/>
      <c r="D11" s="81"/>
      <c r="E11" s="81"/>
      <c r="F11" s="82"/>
      <c r="G11" s="8">
        <v>20</v>
      </c>
    </row>
    <row r="12" spans="1:7" ht="13.65" customHeight="1" x14ac:dyDescent="0.3">
      <c r="A12" s="56" t="s">
        <v>7</v>
      </c>
      <c r="B12" s="56"/>
      <c r="C12" s="56"/>
      <c r="D12" s="56"/>
      <c r="E12" s="56"/>
      <c r="F12" s="56"/>
      <c r="G12" s="56"/>
    </row>
    <row r="13" spans="1:7" ht="34.65" customHeight="1" x14ac:dyDescent="0.3">
      <c r="A13" s="3"/>
      <c r="B13" s="3"/>
      <c r="C13" s="4"/>
      <c r="D13" s="4"/>
      <c r="E13" s="4"/>
      <c r="F13" s="4"/>
      <c r="G13" s="18">
        <v>10</v>
      </c>
    </row>
    <row r="14" spans="1:7" ht="16.350000000000001" customHeight="1" x14ac:dyDescent="0.3">
      <c r="A14" s="57" t="s">
        <v>7</v>
      </c>
      <c r="B14" s="58"/>
      <c r="C14" s="58"/>
      <c r="D14" s="58"/>
      <c r="E14" s="58"/>
      <c r="F14" s="58"/>
      <c r="G14" s="59"/>
    </row>
    <row r="15" spans="1:7" ht="33" customHeight="1" x14ac:dyDescent="0.3">
      <c r="A15" s="3"/>
      <c r="B15" s="3"/>
      <c r="C15" s="4"/>
      <c r="D15" s="4"/>
      <c r="E15" s="4"/>
      <c r="F15" s="4"/>
      <c r="G15" s="18">
        <v>10</v>
      </c>
    </row>
    <row r="16" spans="1:7" ht="16.350000000000001" customHeight="1" x14ac:dyDescent="0.3">
      <c r="A16" s="63" t="s">
        <v>9</v>
      </c>
      <c r="B16" s="64"/>
      <c r="C16" s="64"/>
      <c r="D16" s="64"/>
      <c r="E16" s="64"/>
      <c r="F16" s="65"/>
      <c r="G16" s="8">
        <v>10</v>
      </c>
    </row>
    <row r="17" spans="1:7" x14ac:dyDescent="0.3">
      <c r="A17" s="57" t="s">
        <v>7</v>
      </c>
      <c r="B17" s="58"/>
      <c r="C17" s="58"/>
      <c r="D17" s="58"/>
      <c r="E17" s="58"/>
      <c r="F17" s="58"/>
      <c r="G17" s="59"/>
    </row>
    <row r="18" spans="1:7" ht="44.1" customHeight="1" x14ac:dyDescent="0.3">
      <c r="A18" s="10"/>
      <c r="B18" s="10"/>
      <c r="C18" s="10"/>
      <c r="D18" s="10"/>
      <c r="E18" s="10"/>
      <c r="F18" s="10"/>
      <c r="G18" s="19">
        <v>6</v>
      </c>
    </row>
    <row r="19" spans="1:7" ht="16.350000000000001" customHeight="1" x14ac:dyDescent="0.3">
      <c r="A19" s="57" t="s">
        <v>7</v>
      </c>
      <c r="B19" s="58"/>
      <c r="C19" s="58"/>
      <c r="D19" s="58"/>
      <c r="E19" s="58"/>
      <c r="F19" s="58"/>
      <c r="G19" s="59"/>
    </row>
    <row r="20" spans="1:7" ht="30.9" customHeight="1" thickBot="1" x14ac:dyDescent="0.35">
      <c r="A20" s="3"/>
      <c r="B20" s="3"/>
      <c r="C20" s="4"/>
      <c r="D20" s="4"/>
      <c r="E20" s="4"/>
      <c r="F20" s="4"/>
      <c r="G20" s="18">
        <v>4</v>
      </c>
    </row>
    <row r="21" spans="1:7" ht="16.649999999999999" customHeight="1" x14ac:dyDescent="0.3">
      <c r="A21" s="60" t="s">
        <v>11</v>
      </c>
      <c r="B21" s="61"/>
      <c r="C21" s="61"/>
      <c r="D21" s="61"/>
      <c r="E21" s="61"/>
      <c r="F21" s="62"/>
      <c r="G21" s="6">
        <v>50</v>
      </c>
    </row>
    <row r="22" spans="1:7" x14ac:dyDescent="0.3">
      <c r="A22" s="63" t="s">
        <v>10</v>
      </c>
      <c r="B22" s="64"/>
      <c r="C22" s="64"/>
      <c r="D22" s="64"/>
      <c r="E22" s="64"/>
      <c r="F22" s="65"/>
      <c r="G22" s="8">
        <v>35</v>
      </c>
    </row>
    <row r="23" spans="1:7" x14ac:dyDescent="0.3">
      <c r="A23" s="57" t="s">
        <v>7</v>
      </c>
      <c r="B23" s="58"/>
      <c r="C23" s="58"/>
      <c r="D23" s="58"/>
      <c r="E23" s="58"/>
      <c r="F23" s="58"/>
      <c r="G23" s="59"/>
    </row>
    <row r="24" spans="1:7" ht="43.35" customHeight="1" x14ac:dyDescent="0.3">
      <c r="A24" s="11"/>
      <c r="B24" s="11"/>
      <c r="C24" s="11"/>
      <c r="D24" s="11"/>
      <c r="E24" s="11"/>
      <c r="F24" s="11"/>
      <c r="G24" s="20">
        <v>10</v>
      </c>
    </row>
    <row r="25" spans="1:7" x14ac:dyDescent="0.3">
      <c r="A25" s="57" t="s">
        <v>7</v>
      </c>
      <c r="B25" s="58"/>
      <c r="C25" s="58"/>
      <c r="D25" s="58"/>
      <c r="E25" s="58"/>
      <c r="F25" s="58"/>
      <c r="G25" s="59"/>
    </row>
    <row r="26" spans="1:7" ht="54.45" customHeight="1" x14ac:dyDescent="0.3">
      <c r="A26" s="11"/>
      <c r="B26" s="11"/>
      <c r="C26" s="11"/>
      <c r="D26" s="11"/>
      <c r="E26" s="11"/>
      <c r="F26" s="11"/>
      <c r="G26" s="20">
        <v>20</v>
      </c>
    </row>
    <row r="27" spans="1:7" x14ac:dyDescent="0.3">
      <c r="A27" s="57" t="s">
        <v>7</v>
      </c>
      <c r="B27" s="58"/>
      <c r="C27" s="58"/>
      <c r="D27" s="58"/>
      <c r="E27" s="58"/>
      <c r="F27" s="58"/>
      <c r="G27" s="59"/>
    </row>
    <row r="28" spans="1:7" ht="54.45" customHeight="1" x14ac:dyDescent="0.3">
      <c r="A28" s="11"/>
      <c r="B28" s="11"/>
      <c r="C28" s="11"/>
      <c r="D28" s="11"/>
      <c r="E28" s="11"/>
      <c r="F28" s="11"/>
      <c r="G28" s="20">
        <v>5</v>
      </c>
    </row>
    <row r="29" spans="1:7" x14ac:dyDescent="0.3">
      <c r="A29" s="63" t="s">
        <v>12</v>
      </c>
      <c r="B29" s="64"/>
      <c r="C29" s="64"/>
      <c r="D29" s="64"/>
      <c r="E29" s="64"/>
      <c r="F29" s="65"/>
      <c r="G29" s="8">
        <v>15</v>
      </c>
    </row>
    <row r="30" spans="1:7" x14ac:dyDescent="0.3">
      <c r="A30" s="57" t="s">
        <v>7</v>
      </c>
      <c r="B30" s="58"/>
      <c r="C30" s="58"/>
      <c r="D30" s="58"/>
      <c r="E30" s="58"/>
      <c r="F30" s="58"/>
      <c r="G30" s="59"/>
    </row>
    <row r="31" spans="1:7" ht="32.1" customHeight="1" x14ac:dyDescent="0.3">
      <c r="A31" s="12"/>
      <c r="B31" s="12"/>
      <c r="C31" s="13"/>
      <c r="D31" s="13"/>
      <c r="E31" s="13"/>
      <c r="F31" s="13"/>
      <c r="G31" s="21">
        <v>10</v>
      </c>
    </row>
    <row r="32" spans="1:7" x14ac:dyDescent="0.3">
      <c r="A32" s="56" t="s">
        <v>7</v>
      </c>
      <c r="B32" s="56"/>
      <c r="C32" s="56"/>
      <c r="D32" s="56"/>
      <c r="E32" s="56"/>
      <c r="F32" s="56"/>
      <c r="G32" s="56"/>
    </row>
    <row r="33" spans="1:8" ht="37.35" customHeight="1" x14ac:dyDescent="0.3">
      <c r="A33" s="11"/>
      <c r="B33" s="11"/>
      <c r="C33" s="11"/>
      <c r="D33" s="11"/>
      <c r="E33" s="11"/>
      <c r="F33" s="11"/>
      <c r="G33" s="20">
        <v>5</v>
      </c>
    </row>
    <row r="34" spans="1:8" ht="23.1" customHeight="1" x14ac:dyDescent="0.3">
      <c r="A34" s="14" t="s">
        <v>18</v>
      </c>
      <c r="B34" s="15"/>
      <c r="C34" s="15"/>
      <c r="D34" s="15"/>
      <c r="E34" s="15"/>
      <c r="F34" s="15"/>
      <c r="G34" s="28">
        <f>G8+G10+G13+G15+G18+G20+G24+G26+G28+G31+G33</f>
        <v>100</v>
      </c>
    </row>
    <row r="36" spans="1:8" ht="65.099999999999994" customHeight="1" x14ac:dyDescent="0.3">
      <c r="A36" s="66" t="s">
        <v>17</v>
      </c>
      <c r="B36" s="66"/>
      <c r="C36" s="66"/>
      <c r="D36" s="66"/>
      <c r="E36" s="66"/>
      <c r="F36" s="66"/>
      <c r="G36" s="66"/>
      <c r="H36" s="66"/>
    </row>
  </sheetData>
  <mergeCells count="22">
    <mergeCell ref="A36:H36"/>
    <mergeCell ref="A1:G1"/>
    <mergeCell ref="A2:G2"/>
    <mergeCell ref="A23:G23"/>
    <mergeCell ref="A7:G7"/>
    <mergeCell ref="A5:F5"/>
    <mergeCell ref="A9:G9"/>
    <mergeCell ref="A12:G12"/>
    <mergeCell ref="A17:G17"/>
    <mergeCell ref="A3:G3"/>
    <mergeCell ref="A19:G19"/>
    <mergeCell ref="A6:F6"/>
    <mergeCell ref="A11:F11"/>
    <mergeCell ref="A16:F16"/>
    <mergeCell ref="A29:F29"/>
    <mergeCell ref="A30:G30"/>
    <mergeCell ref="A32:G32"/>
    <mergeCell ref="A14:G14"/>
    <mergeCell ref="A25:G25"/>
    <mergeCell ref="A21:F21"/>
    <mergeCell ref="A22:F22"/>
    <mergeCell ref="A27:G27"/>
  </mergeCells>
  <pageMargins left="0.23611111111111099" right="0.23611111111111099" top="0.35416666666666702" bottom="0.35416666666666702" header="0.35416666666666702" footer="0.35416666666666702"/>
  <pageSetup paperSize="9" firstPageNumber="0"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F24"/>
  <sheetViews>
    <sheetView tabSelected="1" zoomScale="70" zoomScaleNormal="70" workbookViewId="0">
      <selection activeCell="A2" sqref="A2:G2"/>
    </sheetView>
  </sheetViews>
  <sheetFormatPr baseColWidth="10" defaultColWidth="9" defaultRowHeight="14.4" x14ac:dyDescent="0.3"/>
  <cols>
    <col min="1" max="1" width="60.09765625" style="1" customWidth="1"/>
    <col min="2" max="2" width="3.19921875" style="1" customWidth="1"/>
    <col min="3" max="3" width="10.3984375" style="2" customWidth="1"/>
    <col min="4" max="4" width="14.3984375" style="2" customWidth="1"/>
    <col min="5" max="5" width="17.19921875" style="2" customWidth="1"/>
    <col min="6" max="6" width="13.69921875" style="2" customWidth="1"/>
    <col min="7" max="7" width="7.5" style="2" customWidth="1"/>
    <col min="8" max="8" width="1.3984375" style="2" customWidth="1"/>
    <col min="9" max="1020" width="9" style="2"/>
  </cols>
  <sheetData>
    <row r="1" spans="1:8" ht="20.7" customHeight="1" x14ac:dyDescent="0.3">
      <c r="A1" s="67" t="s">
        <v>20</v>
      </c>
      <c r="B1" s="68"/>
      <c r="C1" s="68"/>
      <c r="D1" s="68"/>
      <c r="E1" s="68"/>
      <c r="F1" s="68"/>
      <c r="G1" s="68"/>
    </row>
    <row r="2" spans="1:8" ht="21" customHeight="1" x14ac:dyDescent="0.3">
      <c r="A2" s="69" t="s">
        <v>33</v>
      </c>
      <c r="B2" s="70"/>
      <c r="C2" s="70"/>
      <c r="D2" s="70"/>
      <c r="E2" s="70"/>
      <c r="F2" s="70"/>
      <c r="G2" s="71"/>
    </row>
    <row r="3" spans="1:8" s="2" customFormat="1" ht="21.45" customHeight="1" x14ac:dyDescent="0.3">
      <c r="A3" s="5" t="s">
        <v>3</v>
      </c>
      <c r="B3" s="5" t="s">
        <v>2</v>
      </c>
      <c r="C3" s="5" t="s">
        <v>13</v>
      </c>
      <c r="D3" s="5" t="s">
        <v>16</v>
      </c>
      <c r="E3" s="5" t="s">
        <v>15</v>
      </c>
      <c r="F3" s="5" t="s">
        <v>14</v>
      </c>
      <c r="G3" s="5" t="s">
        <v>0</v>
      </c>
    </row>
    <row r="4" spans="1:8" s="2" customFormat="1" x14ac:dyDescent="0.3">
      <c r="A4" s="75" t="s">
        <v>5</v>
      </c>
      <c r="B4" s="75"/>
      <c r="C4" s="75"/>
      <c r="D4" s="75"/>
      <c r="E4" s="75"/>
      <c r="F4" s="75"/>
      <c r="G4" s="8">
        <v>50</v>
      </c>
    </row>
    <row r="5" spans="1:8" s="2" customFormat="1" x14ac:dyDescent="0.3">
      <c r="A5" s="63" t="s">
        <v>6</v>
      </c>
      <c r="B5" s="64"/>
      <c r="C5" s="64"/>
      <c r="D5" s="64"/>
      <c r="E5" s="64"/>
      <c r="F5" s="65"/>
      <c r="G5" s="8">
        <v>20</v>
      </c>
    </row>
    <row r="6" spans="1:8" s="2" customFormat="1" ht="40.65" customHeight="1" x14ac:dyDescent="0.3">
      <c r="A6" s="12" t="str">
        <f>'éléments-corrigé'!A7:G7</f>
        <v>Question n°</v>
      </c>
      <c r="B6" s="38"/>
      <c r="C6" s="38"/>
      <c r="D6" s="38"/>
      <c r="E6" s="38"/>
      <c r="F6" s="38"/>
      <c r="G6" s="32">
        <v>0.15</v>
      </c>
      <c r="H6" s="2">
        <f>IF(F6&lt;&gt;"",20/20,IF(E6&lt;&gt;"",15/20,IF(D6&lt;&gt;"",8/20,IF(C6&lt;&gt;"",2/20,0))))*$G$6*20</f>
        <v>0</v>
      </c>
    </row>
    <row r="7" spans="1:8" s="2" customFormat="1" ht="45.9" customHeight="1" x14ac:dyDescent="0.3">
      <c r="A7" s="12" t="str">
        <f>'éléments-corrigé'!A9:G9</f>
        <v>Question n°</v>
      </c>
      <c r="B7" s="31"/>
      <c r="C7" s="31"/>
      <c r="D7" s="31"/>
      <c r="E7" s="31"/>
      <c r="F7" s="31"/>
      <c r="G7" s="33">
        <v>0.05</v>
      </c>
      <c r="H7" s="2">
        <f>IF(F7&lt;&gt;"",20/20,IF(E7&lt;&gt;"",15/20,IF(D7&lt;&gt;"",8/20,IF(C7&lt;&gt;"",2/20,0))))*$G$7*20</f>
        <v>0</v>
      </c>
    </row>
    <row r="8" spans="1:8" s="2" customFormat="1" ht="16.649999999999999" customHeight="1" x14ac:dyDescent="0.3">
      <c r="A8" s="80" t="s">
        <v>8</v>
      </c>
      <c r="B8" s="81"/>
      <c r="C8" s="81"/>
      <c r="D8" s="81"/>
      <c r="E8" s="81"/>
      <c r="F8" s="82"/>
      <c r="G8" s="8">
        <v>20</v>
      </c>
    </row>
    <row r="9" spans="1:8" s="2" customFormat="1" ht="34.65" customHeight="1" x14ac:dyDescent="0.3">
      <c r="A9" s="12" t="str">
        <f>'éléments-corrigé'!A12:G12</f>
        <v>Question n°</v>
      </c>
      <c r="B9" s="38"/>
      <c r="C9" s="39"/>
      <c r="D9" s="39"/>
      <c r="E9" s="39"/>
      <c r="F9" s="39"/>
      <c r="G9" s="37">
        <v>0.1</v>
      </c>
      <c r="H9" s="2">
        <f>IF(F9&lt;&gt;"",20/20,IF(E9&lt;&gt;"",15/20,IF(D9&lt;&gt;"",8/20,IF(C9&lt;&gt;"",2/20,0))))*$G$9*20</f>
        <v>0</v>
      </c>
    </row>
    <row r="10" spans="1:8" s="2" customFormat="1" ht="33" customHeight="1" x14ac:dyDescent="0.3">
      <c r="A10" s="12" t="str">
        <f>'éléments-corrigé'!A14:G14</f>
        <v>Question n°</v>
      </c>
      <c r="B10" s="38"/>
      <c r="C10" s="39"/>
      <c r="D10" s="39"/>
      <c r="E10" s="39"/>
      <c r="F10" s="39"/>
      <c r="G10" s="37">
        <v>0.1</v>
      </c>
      <c r="H10" s="2">
        <f>IF(F10&lt;&gt;"",20/20,IF(E10&lt;&gt;"",15/20,IF(D10&lt;&gt;"",8/20,IF(C10&lt;&gt;"",2/20,0))))*$G$10*20</f>
        <v>0</v>
      </c>
    </row>
    <row r="11" spans="1:8" s="2" customFormat="1" ht="16.350000000000001" customHeight="1" x14ac:dyDescent="0.3">
      <c r="A11" s="63" t="s">
        <v>9</v>
      </c>
      <c r="B11" s="64"/>
      <c r="C11" s="64"/>
      <c r="D11" s="64"/>
      <c r="E11" s="64"/>
      <c r="F11" s="65"/>
      <c r="G11" s="8">
        <v>10</v>
      </c>
    </row>
    <row r="12" spans="1:8" s="2" customFormat="1" ht="44.1" customHeight="1" x14ac:dyDescent="0.3">
      <c r="A12" s="29" t="str">
        <f>'éléments-corrigé'!A17:G17</f>
        <v>Question n°</v>
      </c>
      <c r="B12" s="31"/>
      <c r="C12" s="31"/>
      <c r="D12" s="31"/>
      <c r="E12" s="31"/>
      <c r="F12" s="31"/>
      <c r="G12" s="35">
        <v>0.06</v>
      </c>
      <c r="H12" s="2">
        <f>IF(F12&lt;&gt;"",20/20,IF(E12&lt;&gt;"",15/20,IF(D12&lt;&gt;"",8/20,IF(C12&lt;&gt;"",2/20,0))))*$G$12*20</f>
        <v>0</v>
      </c>
    </row>
    <row r="13" spans="1:8" s="2" customFormat="1" ht="30.9" customHeight="1" thickBot="1" x14ac:dyDescent="0.35">
      <c r="A13" s="12" t="str">
        <f>'éléments-corrigé'!A19:G19</f>
        <v>Question n°</v>
      </c>
      <c r="B13" s="38"/>
      <c r="C13" s="39"/>
      <c r="D13" s="39"/>
      <c r="E13" s="39"/>
      <c r="F13" s="39"/>
      <c r="G13" s="34">
        <v>0.04</v>
      </c>
      <c r="H13" s="2">
        <f>IF(F13&lt;&gt;"",20/20,IF(E13&lt;&gt;"",15/20,IF(D13&lt;&gt;"",8/20,IF(C13&lt;&gt;"",2/20,0))))*$G$13*20</f>
        <v>0</v>
      </c>
    </row>
    <row r="14" spans="1:8" s="2" customFormat="1" ht="16.649999999999999" customHeight="1" x14ac:dyDescent="0.3">
      <c r="A14" s="86" t="s">
        <v>11</v>
      </c>
      <c r="B14" s="87"/>
      <c r="C14" s="87"/>
      <c r="D14" s="87"/>
      <c r="E14" s="87"/>
      <c r="F14" s="88"/>
      <c r="G14" s="6">
        <v>50</v>
      </c>
    </row>
    <row r="15" spans="1:8" s="2" customFormat="1" x14ac:dyDescent="0.3">
      <c r="A15" s="63" t="s">
        <v>10</v>
      </c>
      <c r="B15" s="64"/>
      <c r="C15" s="64"/>
      <c r="D15" s="64"/>
      <c r="E15" s="64"/>
      <c r="F15" s="65"/>
      <c r="G15" s="8">
        <v>35</v>
      </c>
    </row>
    <row r="16" spans="1:8" s="2" customFormat="1" ht="43.35" customHeight="1" x14ac:dyDescent="0.3">
      <c r="A16" s="30" t="str">
        <f>'éléments-corrigé'!A23:G23</f>
        <v>Question n°</v>
      </c>
      <c r="B16" s="38"/>
      <c r="C16" s="38"/>
      <c r="D16" s="38"/>
      <c r="E16" s="38"/>
      <c r="F16" s="38"/>
      <c r="G16" s="36">
        <v>0.1</v>
      </c>
      <c r="H16" s="2">
        <f>IF(F16&lt;&gt;"",20/20,IF(E16&lt;&gt;"",15/20,IF(D16&lt;&gt;"",8/20,IF(C16&lt;&gt;"",2/20,0))))*$G$16*20</f>
        <v>0</v>
      </c>
    </row>
    <row r="17" spans="1:8" s="2" customFormat="1" ht="54.45" customHeight="1" x14ac:dyDescent="0.3">
      <c r="A17" s="30" t="str">
        <f>'éléments-corrigé'!A25:G25</f>
        <v>Question n°</v>
      </c>
      <c r="B17" s="38"/>
      <c r="C17" s="38"/>
      <c r="D17" s="38"/>
      <c r="E17" s="38"/>
      <c r="F17" s="38"/>
      <c r="G17" s="36">
        <v>0.2</v>
      </c>
      <c r="H17" s="2">
        <f>IF(F17&lt;&gt;"",20/20,IF(E17&lt;&gt;"",15/20,IF(D17&lt;&gt;"",8/20,IF(C17&lt;&gt;"",2/20,0))))*$G$17*20</f>
        <v>0</v>
      </c>
    </row>
    <row r="18" spans="1:8" s="2" customFormat="1" ht="54.45" customHeight="1" x14ac:dyDescent="0.3">
      <c r="A18" s="30" t="str">
        <f>'éléments-corrigé'!A27:G27</f>
        <v>Question n°</v>
      </c>
      <c r="B18" s="38"/>
      <c r="C18" s="38"/>
      <c r="D18" s="38"/>
      <c r="E18" s="38"/>
      <c r="F18" s="38"/>
      <c r="G18" s="36">
        <v>0.05</v>
      </c>
      <c r="H18" s="2">
        <f>IF(F18&lt;&gt;"",20/20,IF(E18&lt;&gt;"",15/20,IF(D18&lt;&gt;"",8/20,IF(C18&lt;&gt;"",2/20,0))))*$G$18*20</f>
        <v>0</v>
      </c>
    </row>
    <row r="19" spans="1:8" s="2" customFormat="1" x14ac:dyDescent="0.3">
      <c r="A19" s="63" t="s">
        <v>12</v>
      </c>
      <c r="B19" s="64"/>
      <c r="C19" s="64"/>
      <c r="D19" s="64"/>
      <c r="E19" s="64"/>
      <c r="F19" s="65"/>
      <c r="G19" s="8">
        <v>15</v>
      </c>
    </row>
    <row r="20" spans="1:8" s="2" customFormat="1" ht="32.1" customHeight="1" x14ac:dyDescent="0.3">
      <c r="A20" s="12" t="str">
        <f>'éléments-corrigé'!A30:G30</f>
        <v>Question n°</v>
      </c>
      <c r="B20" s="38"/>
      <c r="C20" s="39"/>
      <c r="D20" s="39"/>
      <c r="E20" s="39"/>
      <c r="F20" s="39"/>
      <c r="G20" s="37">
        <v>0.1</v>
      </c>
      <c r="H20" s="2">
        <f>IF(F20&lt;&gt;"",20/20,IF(E20&lt;&gt;"",15/20,IF(D20&lt;&gt;"",8/20,IF(C20&lt;&gt;"",2/20,0))))*$G$20*20</f>
        <v>0</v>
      </c>
    </row>
    <row r="21" spans="1:8" s="2" customFormat="1" ht="37.35" customHeight="1" x14ac:dyDescent="0.3">
      <c r="A21" s="30" t="str">
        <f>'éléments-corrigé'!A32:G32</f>
        <v>Question n°</v>
      </c>
      <c r="B21" s="38"/>
      <c r="C21" s="38"/>
      <c r="D21" s="38"/>
      <c r="E21" s="38"/>
      <c r="F21" s="38"/>
      <c r="G21" s="36">
        <v>0.05</v>
      </c>
      <c r="H21" s="2">
        <f>IF(F21&lt;&gt;"",20/20,IF(E21&lt;&gt;"",15/20,IF(D21&lt;&gt;"",8/20,IF(C21&lt;&gt;"",2/20,0))))*$G$21*20</f>
        <v>0</v>
      </c>
    </row>
    <row r="22" spans="1:8" s="2" customFormat="1" ht="18.899999999999999" customHeight="1" x14ac:dyDescent="0.3">
      <c r="A22" s="43" t="s">
        <v>18</v>
      </c>
      <c r="B22" s="41"/>
      <c r="C22" s="41"/>
      <c r="D22" s="41"/>
      <c r="E22" s="41"/>
      <c r="F22" s="41"/>
      <c r="G22" s="42">
        <f>G6+G7+G9+G10+G12+G13+G16+G17+G18+G20+G21</f>
        <v>1</v>
      </c>
      <c r="H22" s="40"/>
    </row>
    <row r="23" spans="1:8" ht="29.7" customHeight="1" x14ac:dyDescent="0.3">
      <c r="A23" s="83" t="s">
        <v>30</v>
      </c>
      <c r="B23" s="84"/>
      <c r="C23" s="84"/>
      <c r="D23" s="84"/>
      <c r="E23" s="84"/>
      <c r="F23" s="85"/>
      <c r="G23" s="44">
        <f>SUM(H6:H21)</f>
        <v>0</v>
      </c>
    </row>
    <row r="24" spans="1:8" s="2" customFormat="1" ht="65.099999999999994" customHeight="1" x14ac:dyDescent="0.3">
      <c r="A24" s="66" t="s">
        <v>17</v>
      </c>
      <c r="B24" s="66"/>
      <c r="C24" s="66"/>
      <c r="D24" s="66"/>
      <c r="E24" s="66"/>
      <c r="F24" s="66"/>
      <c r="G24" s="66"/>
      <c r="H24" s="66"/>
    </row>
  </sheetData>
  <mergeCells count="11">
    <mergeCell ref="A19:F19"/>
    <mergeCell ref="A24:H24"/>
    <mergeCell ref="A23:F23"/>
    <mergeCell ref="A14:F14"/>
    <mergeCell ref="A15:F15"/>
    <mergeCell ref="A8:F8"/>
    <mergeCell ref="A11:F11"/>
    <mergeCell ref="A1:G1"/>
    <mergeCell ref="A2:G2"/>
    <mergeCell ref="A4:F4"/>
    <mergeCell ref="A5:F5"/>
  </mergeCells>
  <pageMargins left="0.23611111111111099" right="0.23611111111111099" top="0.35416666666666702" bottom="0.35416666666666702" header="0.35416666666666702" footer="0.35416666666666702"/>
  <pageSetup paperSize="9" firstPageNumber="0"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2643</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Mode d'emploi du fichier</vt:lpstr>
      <vt:lpstr>guide à la construction</vt:lpstr>
      <vt:lpstr>éléments-corrigé</vt:lpstr>
      <vt:lpstr>grille notation</vt:lpstr>
      <vt:lpstr>'éléments-corrigé'!Print_Area</vt:lpstr>
      <vt:lpstr>'grille notation'!Print_Area</vt:lpstr>
      <vt:lpstr>'éléments-corrigé'!Zone_d_impression</vt:lpstr>
      <vt:lpstr>'grille notation'!Zone_d_impression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SIOMBOING</dc:creator>
  <cp:lastModifiedBy>carol</cp:lastModifiedBy>
  <cp:revision>8</cp:revision>
  <cp:lastPrinted>2017-12-03T18:41:57Z</cp:lastPrinted>
  <dcterms:created xsi:type="dcterms:W3CDTF">2015-09-25T10:26:22Z</dcterms:created>
  <dcterms:modified xsi:type="dcterms:W3CDTF">2021-02-23T17:43:47Z</dcterms:modified>
  <dc:language>fr-FR</dc:language>
</cp:coreProperties>
</file>